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ESTADOS FINANCIEROS AMATLAN\JULIO\INFORMACION ADICIONAL ORFIS\"/>
    </mc:Choice>
  </mc:AlternateContent>
  <xr:revisionPtr revIDLastSave="0" documentId="13_ncr:1_{46503EDA-7809-4503-BC44-EBD823A6B5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2" r:id="rId1"/>
    <sheet name="Hoja1 (2)" sheetId="3" r:id="rId2"/>
  </sheets>
  <definedNames>
    <definedName name="_xlnm.Print_Area" localSheetId="0">Hoja1!$A$1:$G$59</definedName>
    <definedName name="_xlnm.Print_Area" localSheetId="1">'Hoja1 (2)'!$A$1:$E$41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  <c r="F25" i="2" s="1"/>
  <c r="F39" i="2" l="1"/>
  <c r="E16" i="3" l="1"/>
</calcChain>
</file>

<file path=xl/sharedStrings.xml><?xml version="1.0" encoding="utf-8"?>
<sst xmlns="http://schemas.openxmlformats.org/spreadsheetml/2006/main" count="56" uniqueCount="55">
  <si>
    <t>H. AYUNTAMIENTO DE FORTIN, VER.</t>
  </si>
  <si>
    <t>IMPORTE</t>
  </si>
  <si>
    <t>PARTICIPACIONES:</t>
  </si>
  <si>
    <t>TOTAL</t>
  </si>
  <si>
    <t>I.S.A.N.</t>
  </si>
  <si>
    <t>C.F.E.</t>
  </si>
  <si>
    <t>I.P.E.</t>
  </si>
  <si>
    <t>DEDUCCIONES</t>
  </si>
  <si>
    <t>TOTAL FONDO GENERAL:</t>
  </si>
  <si>
    <t>T O T A L  N E T O</t>
  </si>
  <si>
    <t>FONDO DE APORTACIONES:</t>
  </si>
  <si>
    <t>Para la Infraestructura Social Municipal</t>
  </si>
  <si>
    <t>Para el Fortalecimiento de los Municipios</t>
  </si>
  <si>
    <t>DEDUCCIONES:</t>
  </si>
  <si>
    <t>CONAGUA</t>
  </si>
  <si>
    <t>FIDEICOMISO FAIS (F977)</t>
  </si>
  <si>
    <t>NOTIFICACIÓN DE DEPÓSITO DE APORTACIONES 
DEL MES DE SEPTIEMBRE 2024</t>
  </si>
  <si>
    <t>COMISIÓN DE HACIENDA</t>
  </si>
  <si>
    <t>FONDO GENERAL</t>
  </si>
  <si>
    <t>CONVENIO SHCP-IMSS/ISSSTE</t>
  </si>
  <si>
    <t>ADEUDO CMAS-XALAPA</t>
  </si>
  <si>
    <t>ANTICIPO DE PARTICIPACIONES</t>
  </si>
  <si>
    <t>FIDEICOMISO BURSATIL F/998</t>
  </si>
  <si>
    <t>CRÉDITOS FISCALES</t>
  </si>
  <si>
    <t>RETENCIÓN TESOFE</t>
  </si>
  <si>
    <t>PRÉSTAMO BANCARIO BANOBRAS</t>
  </si>
  <si>
    <t>BANCO AFIRME</t>
  </si>
  <si>
    <t>DESCUENTO FEIEF FONDO GENERAL</t>
  </si>
  <si>
    <t>INTERACCIONES S.A F/9946</t>
  </si>
  <si>
    <t>CONTRATO A.P.P</t>
  </si>
  <si>
    <t>FINANCIERA SOFOM</t>
  </si>
  <si>
    <t>CRÉDITO BANSI</t>
  </si>
  <si>
    <t>FEIEF COMPENSACIÓN DEFINITIVA</t>
  </si>
  <si>
    <t>FONDO ISR BIENES INMUEBLES</t>
  </si>
  <si>
    <t>FONDO ESPECIAL I.E.P.S.</t>
  </si>
  <si>
    <t>FONDO DE FOMENTO MUNICIPAL</t>
  </si>
  <si>
    <t>FONDO FOMENTO MUNICIPAL CONVENIO PREDIAL</t>
  </si>
  <si>
    <t>TENENCIA DE VEHÍCULOS</t>
  </si>
  <si>
    <t>FONDO DE COMPENSACIÓN DEL I.S.A.N.</t>
  </si>
  <si>
    <t>FONDO DE FISCALIZACIÓN</t>
  </si>
  <si>
    <t>FONDO DE EXTRACCIÓN DE HIDROCARBUROS</t>
  </si>
  <si>
    <t>PARTICIPACIONES DE GASOLINA Y DIESEL</t>
  </si>
  <si>
    <t>INCENTIVO A LA VENTA DE GASOLINA Y DIESEL</t>
  </si>
  <si>
    <t>FONDO DE COMPENSACIÓN DE IEPS DE GASOLINA Y DIESEL</t>
  </si>
  <si>
    <t>IMPUESTO SOBRE LA RENTA PARTICIPABLE</t>
  </si>
  <si>
    <t xml:space="preserve">            H. AYUNTAMIENTO DE AMATLAN DE LOS REYES, VER.</t>
  </si>
  <si>
    <t xml:space="preserve">                  PRESIDENTA MUNICIPAL</t>
  </si>
  <si>
    <t>C. CONCEPCIÓN GUILLERMINA MÉNDEZ LÓPEZ</t>
  </si>
  <si>
    <t>C. ENRIQUE ESPINOSA JIMÉNEZ</t>
  </si>
  <si>
    <t xml:space="preserve">                                                            SINDICO MUNICIPAL</t>
  </si>
  <si>
    <r>
      <t xml:space="preserve">            </t>
    </r>
    <r>
      <rPr>
        <b/>
        <u/>
        <sz val="11"/>
        <color theme="1"/>
        <rFont val="Calibri"/>
        <family val="2"/>
        <scheme val="minor"/>
      </rPr>
      <t>C. COLUMBA LÓPEZ LLANOS</t>
    </r>
  </si>
  <si>
    <t xml:space="preserve">                    REGIDORA TERCERA</t>
  </si>
  <si>
    <t>C.P. JUAN CARLOS SAMPIERI CANTON</t>
  </si>
  <si>
    <t xml:space="preserve">                                                TESORERO MUNICIPAL</t>
  </si>
  <si>
    <t xml:space="preserve">         NOTIFICACIÓN DE PARTICIPACIONES 
         DEL 31 DEL MES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</si>
</sst>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Arial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44" fontId="0" fillId="0" borderId="0" xfId="0" applyNumberFormat="1"/>
    <xf numFmtId="44" fontId="0" fillId="0" borderId="0" xfId="1" applyFont="1" applyAlignment="1"/>
    <xf numFmtId="44" fontId="0" fillId="0" borderId="0" xfId="1" applyFont="1"/>
    <xf numFmtId="44" fontId="0" fillId="0" borderId="1" xfId="1" applyFont="1" applyBorder="1"/>
    <xf numFmtId="44" fontId="0" fillId="0" borderId="1" xfId="0" applyNumberFormat="1" applyBorder="1"/>
    <xf numFmtId="44" fontId="0" fillId="0" borderId="0" xfId="1" applyFont="1" applyBorder="1" applyAlignment="1"/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4" fontId="4" fillId="0" borderId="0" xfId="0" applyNumberFormat="1" applyFont="1"/>
    <xf numFmtId="8" fontId="4" fillId="0" borderId="0" xfId="0" applyNumberFormat="1" applyFont="1"/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6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44" fontId="8" fillId="0" borderId="0" xfId="1" applyFont="1"/>
    <xf numFmtId="44" fontId="8" fillId="0" borderId="0" xfId="0" applyNumberFormat="1" applyFont="1"/>
    <xf numFmtId="0" fontId="8" fillId="0" borderId="0" xfId="0" applyFont="1"/>
    <xf numFmtId="43" fontId="8" fillId="0" borderId="0" xfId="1" applyNumberFormat="1" applyFont="1"/>
    <xf numFmtId="0" fontId="7" fillId="2" borderId="0" xfId="0" applyFont="1" applyFill="1" applyAlignment="1">
      <alignment horizontal="center"/>
    </xf>
    <xf numFmtId="44" fontId="8" fillId="2" borderId="0" xfId="0" applyNumberFormat="1" applyFont="1" applyFill="1"/>
    <xf numFmtId="0" fontId="3" fillId="0" borderId="0" xfId="0" applyFont="1" applyAlignment="1">
      <alignment horizontal="center" vertical="center"/>
    </xf>
    <xf numFmtId="0" fontId="11" fillId="2" borderId="0" xfId="0" applyFont="1" applyFill="1"/>
    <xf numFmtId="44" fontId="11" fillId="2" borderId="0" xfId="0" applyNumberFormat="1" applyFont="1" applyFill="1" applyAlignment="1">
      <alignment horizontal="center" vertical="center"/>
    </xf>
    <xf numFmtId="164" fontId="11" fillId="0" borderId="0" xfId="0" applyNumberFormat="1" applyFont="1"/>
    <xf numFmtId="43" fontId="0" fillId="0" borderId="0" xfId="2" applyFont="1"/>
    <xf numFmtId="43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30480</xdr:rowOff>
    </xdr:from>
    <xdr:to>
      <xdr:col>2</xdr:col>
      <xdr:colOff>510540</xdr:colOff>
      <xdr:row>2</xdr:row>
      <xdr:rowOff>373380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532876-16D3-100E-7E4F-9F80C3260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30480"/>
          <a:ext cx="1493520" cy="731520"/>
        </a:xfrm>
        <a:prstGeom prst="rect">
          <a:avLst/>
        </a:prstGeom>
      </xdr:spPr>
    </xdr:pic>
    <xdr:clientData/>
  </xdr:twoCellAnchor>
  <xdr:twoCellAnchor editAs="oneCell">
    <xdr:from>
      <xdr:col>5</xdr:col>
      <xdr:colOff>1082040</xdr:colOff>
      <xdr:row>0</xdr:row>
      <xdr:rowOff>44188</xdr:rowOff>
    </xdr:from>
    <xdr:to>
      <xdr:col>5</xdr:col>
      <xdr:colOff>1874520</xdr:colOff>
      <xdr:row>3</xdr:row>
      <xdr:rowOff>38099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71B590-BF1A-C778-8842-7E2619852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1180" y="44188"/>
          <a:ext cx="792480" cy="816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962025</xdr:colOff>
      <xdr:row>0</xdr:row>
      <xdr:rowOff>93415</xdr:rowOff>
    </xdr:from>
    <xdr:to>
      <xdr:col>4</xdr:col>
      <xdr:colOff>1420668</xdr:colOff>
      <xdr:row>3</xdr:row>
      <xdr:rowOff>230646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17DAA-43D7-43DB-AB57-3434601458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004" r="29791"/>
        <a:stretch/>
      </xdr:blipFill>
      <xdr:spPr>
        <a:xfrm>
          <a:off x="5048250" y="93415"/>
          <a:ext cx="458643" cy="72778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</xdr:row>
      <xdr:rowOff>0</xdr:rowOff>
    </xdr:from>
    <xdr:to>
      <xdr:col>1</xdr:col>
      <xdr:colOff>1017516</xdr:colOff>
      <xdr:row>3</xdr:row>
      <xdr:rowOff>28574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2A437D-A656-4E50-BC04-2E0C214F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0"/>
          <a:ext cx="979416" cy="428624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20</xdr:row>
      <xdr:rowOff>25400</xdr:rowOff>
    </xdr:from>
    <xdr:to>
      <xdr:col>5</xdr:col>
      <xdr:colOff>19050</xdr:colOff>
      <xdr:row>32</xdr:row>
      <xdr:rowOff>187098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CC3DDF-E703-4E8E-9F5C-73A335C935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38" t="50562" r="32631" b="23694"/>
        <a:stretch/>
      </xdr:blipFill>
      <xdr:spPr>
        <a:xfrm>
          <a:off x="165100" y="4730750"/>
          <a:ext cx="5387975" cy="2447698"/>
        </a:xfrm>
        <a:prstGeom prst="rect">
          <a:avLst/>
        </a:prstGeom>
      </xdr:spPr>
    </xdr:pic>
    <xdr:clientData/>
  </xdr:twoCellAnchor>
  <xdr:twoCellAnchor>
    <xdr:from>
      <xdr:col>1</xdr:col>
      <xdr:colOff>1352211</xdr:colOff>
      <xdr:row>16</xdr:row>
      <xdr:rowOff>17010</xdr:rowOff>
    </xdr:from>
    <xdr:to>
      <xdr:col>4</xdr:col>
      <xdr:colOff>119063</xdr:colOff>
      <xdr:row>17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CB323C6-C938-4DC2-88CA-882E9721A5D0}"/>
            </a:ext>
          </a:extLst>
        </xdr:cNvPr>
        <xdr:cNvSpPr txBox="1"/>
      </xdr:nvSpPr>
      <xdr:spPr>
        <a:xfrm>
          <a:off x="1504611" y="3960360"/>
          <a:ext cx="2700677" cy="1734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twoCellAnchor>
    <xdr:from>
      <xdr:col>0</xdr:col>
      <xdr:colOff>0</xdr:colOff>
      <xdr:row>16</xdr:row>
      <xdr:rowOff>44563</xdr:rowOff>
    </xdr:from>
    <xdr:to>
      <xdr:col>1</xdr:col>
      <xdr:colOff>586808</xdr:colOff>
      <xdr:row>16</xdr:row>
      <xdr:rowOff>178595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15F2A6B0-5139-41BA-BE08-56E9D693829F}"/>
            </a:ext>
          </a:extLst>
        </xdr:cNvPr>
        <xdr:cNvSpPr txBox="1"/>
      </xdr:nvSpPr>
      <xdr:spPr>
        <a:xfrm>
          <a:off x="0" y="3987913"/>
          <a:ext cx="739208" cy="1340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oneCellAnchor>
    <xdr:from>
      <xdr:col>6</xdr:col>
      <xdr:colOff>382701</xdr:colOff>
      <xdr:row>29</xdr:row>
      <xdr:rowOff>119062</xdr:rowOff>
    </xdr:from>
    <xdr:ext cx="184731" cy="264560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413F76E-EF24-48E8-94B3-F8C11F9A97FC}"/>
            </a:ext>
          </a:extLst>
        </xdr:cNvPr>
        <xdr:cNvSpPr txBox="1"/>
      </xdr:nvSpPr>
      <xdr:spPr>
        <a:xfrm>
          <a:off x="6678726" y="6538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8"/>
  <sheetViews>
    <sheetView tabSelected="1" view="pageBreakPreview" zoomScaleNormal="100" zoomScaleSheetLayoutView="100" workbookViewId="0">
      <selection activeCell="B4" sqref="B4"/>
    </sheetView>
  </sheetViews>
  <sheetFormatPr baseColWidth="10" defaultColWidth="11.5546875" defaultRowHeight="14.4" x14ac:dyDescent="0.3"/>
  <cols>
    <col min="1" max="1" width="2.109375" customWidth="1"/>
    <col min="2" max="2" width="12.44140625" customWidth="1"/>
    <col min="3" max="3" width="15.33203125" customWidth="1"/>
    <col min="4" max="4" width="12.6640625" customWidth="1"/>
    <col min="5" max="5" width="24.88671875" customWidth="1"/>
    <col min="6" max="6" width="28.109375" customWidth="1"/>
    <col min="7" max="7" width="4.33203125" customWidth="1"/>
    <col min="9" max="9" width="12.77734375" bestFit="1" customWidth="1"/>
  </cols>
  <sheetData>
    <row r="1" spans="2:6" ht="8.25" customHeight="1" x14ac:dyDescent="0.3">
      <c r="B1" s="35"/>
      <c r="C1" s="35"/>
      <c r="D1" s="35"/>
      <c r="E1" s="35"/>
      <c r="F1" s="35"/>
    </row>
    <row r="2" spans="2:6" ht="23.25" customHeight="1" x14ac:dyDescent="0.35">
      <c r="B2" s="38" t="s">
        <v>45</v>
      </c>
      <c r="C2" s="38"/>
      <c r="D2" s="38"/>
      <c r="E2" s="38"/>
      <c r="F2" s="38"/>
    </row>
    <row r="3" spans="2:6" ht="34.200000000000003" customHeight="1" x14ac:dyDescent="0.3">
      <c r="B3" s="36" t="s">
        <v>54</v>
      </c>
      <c r="C3" s="37"/>
      <c r="D3" s="37"/>
      <c r="E3" s="37"/>
      <c r="F3" s="37"/>
    </row>
    <row r="4" spans="2:6" x14ac:dyDescent="0.3">
      <c r="B4" s="28"/>
      <c r="C4" s="28"/>
      <c r="D4" s="28"/>
      <c r="E4" s="28"/>
      <c r="F4" s="28"/>
    </row>
    <row r="5" spans="2:6" x14ac:dyDescent="0.3">
      <c r="B5" s="1"/>
      <c r="C5" s="1"/>
      <c r="D5" s="1"/>
      <c r="E5" s="2"/>
      <c r="F5" s="2"/>
    </row>
    <row r="6" spans="2:6" ht="15.6" x14ac:dyDescent="0.3">
      <c r="B6" s="29" t="s">
        <v>2</v>
      </c>
      <c r="C6" s="29"/>
      <c r="D6" s="29"/>
      <c r="E6" s="30" t="s">
        <v>7</v>
      </c>
      <c r="F6" s="30" t="s">
        <v>3</v>
      </c>
    </row>
    <row r="7" spans="2:6" x14ac:dyDescent="0.3">
      <c r="B7" s="34" t="s">
        <v>18</v>
      </c>
      <c r="C7" s="34"/>
      <c r="D7" s="34"/>
      <c r="E7" s="3"/>
      <c r="F7" s="2">
        <v>3553750.71</v>
      </c>
    </row>
    <row r="8" spans="2:6" x14ac:dyDescent="0.3">
      <c r="B8" s="34" t="s">
        <v>5</v>
      </c>
      <c r="C8" s="34"/>
      <c r="D8" s="34"/>
      <c r="E8" s="2">
        <v>0</v>
      </c>
      <c r="F8" s="4"/>
    </row>
    <row r="9" spans="2:6" x14ac:dyDescent="0.3">
      <c r="B9" s="34" t="s">
        <v>6</v>
      </c>
      <c r="C9" s="34"/>
      <c r="D9" s="34"/>
      <c r="E9" s="4">
        <v>199063.76</v>
      </c>
      <c r="F9" s="2"/>
    </row>
    <row r="10" spans="2:6" x14ac:dyDescent="0.3">
      <c r="B10" s="34" t="s">
        <v>19</v>
      </c>
      <c r="C10" s="34"/>
      <c r="D10" s="34"/>
      <c r="E10" s="4">
        <v>0</v>
      </c>
      <c r="F10" s="2"/>
    </row>
    <row r="11" spans="2:6" x14ac:dyDescent="0.3">
      <c r="B11" s="34" t="s">
        <v>20</v>
      </c>
      <c r="C11" s="34"/>
      <c r="D11" s="34"/>
      <c r="E11" s="4">
        <v>0</v>
      </c>
      <c r="F11" s="2"/>
    </row>
    <row r="12" spans="2:6" x14ac:dyDescent="0.3">
      <c r="B12" s="34" t="s">
        <v>21</v>
      </c>
      <c r="C12" s="34"/>
      <c r="D12" s="34"/>
      <c r="E12" s="4">
        <v>0</v>
      </c>
      <c r="F12" s="2"/>
    </row>
    <row r="13" spans="2:6" x14ac:dyDescent="0.3">
      <c r="B13" s="34" t="s">
        <v>22</v>
      </c>
      <c r="C13" s="34"/>
      <c r="D13" s="34"/>
      <c r="E13" s="2">
        <v>219518.86</v>
      </c>
      <c r="F13" s="2"/>
    </row>
    <row r="14" spans="2:6" x14ac:dyDescent="0.3">
      <c r="B14" s="34" t="s">
        <v>23</v>
      </c>
      <c r="C14" s="34"/>
      <c r="D14" s="34"/>
      <c r="E14" s="4">
        <v>549793</v>
      </c>
      <c r="F14" s="2"/>
    </row>
    <row r="15" spans="2:6" x14ac:dyDescent="0.3">
      <c r="B15" s="34" t="s">
        <v>24</v>
      </c>
      <c r="C15" s="34"/>
      <c r="D15" s="34"/>
      <c r="E15" s="4">
        <v>0</v>
      </c>
      <c r="F15" s="2"/>
    </row>
    <row r="16" spans="2:6" x14ac:dyDescent="0.3">
      <c r="B16" s="34" t="s">
        <v>25</v>
      </c>
      <c r="C16" s="34"/>
      <c r="D16" s="34"/>
      <c r="E16" s="4">
        <v>0</v>
      </c>
      <c r="F16" s="2"/>
    </row>
    <row r="17" spans="2:7" x14ac:dyDescent="0.3">
      <c r="B17" s="34" t="s">
        <v>26</v>
      </c>
      <c r="C17" s="34"/>
      <c r="D17" s="34"/>
      <c r="E17" s="4">
        <v>0</v>
      </c>
      <c r="F17" s="2"/>
    </row>
    <row r="18" spans="2:7" x14ac:dyDescent="0.3">
      <c r="B18" s="34" t="s">
        <v>27</v>
      </c>
      <c r="C18" s="34"/>
      <c r="D18" s="34"/>
      <c r="E18" s="4">
        <v>32152.59</v>
      </c>
      <c r="F18" s="2"/>
    </row>
    <row r="19" spans="2:7" x14ac:dyDescent="0.3">
      <c r="B19" s="8" t="s">
        <v>28</v>
      </c>
      <c r="C19" s="8"/>
      <c r="D19" s="8"/>
      <c r="F19" s="2"/>
    </row>
    <row r="20" spans="2:7" x14ac:dyDescent="0.3">
      <c r="B20" s="34" t="s">
        <v>29</v>
      </c>
      <c r="C20" s="34"/>
      <c r="D20" s="34"/>
      <c r="E20" s="4">
        <v>0</v>
      </c>
      <c r="F20" s="2"/>
    </row>
    <row r="21" spans="2:7" x14ac:dyDescent="0.3">
      <c r="B21" s="34" t="s">
        <v>30</v>
      </c>
      <c r="C21" s="34"/>
      <c r="D21" s="34"/>
      <c r="E21" s="4">
        <v>0</v>
      </c>
      <c r="F21" s="2"/>
    </row>
    <row r="22" spans="2:7" x14ac:dyDescent="0.3">
      <c r="B22" s="34" t="s">
        <v>31</v>
      </c>
      <c r="C22" s="34"/>
      <c r="D22" s="34"/>
      <c r="E22" s="4">
        <v>0</v>
      </c>
      <c r="F22" s="10"/>
    </row>
    <row r="23" spans="2:7" x14ac:dyDescent="0.3">
      <c r="B23" s="34" t="s">
        <v>32</v>
      </c>
      <c r="C23" s="34"/>
      <c r="D23" s="34"/>
      <c r="E23" s="4">
        <v>0</v>
      </c>
      <c r="F23" s="2"/>
    </row>
    <row r="24" spans="2:7" ht="15" thickBot="1" x14ac:dyDescent="0.35">
      <c r="B24" s="8"/>
      <c r="C24" s="8"/>
      <c r="D24" s="8"/>
      <c r="E24" s="5"/>
      <c r="F24" s="6">
        <f>E8+E13+E9+E14+E18</f>
        <v>1000528.21</v>
      </c>
    </row>
    <row r="25" spans="2:7" ht="16.2" thickTop="1" x14ac:dyDescent="0.3">
      <c r="B25" s="39" t="s">
        <v>8</v>
      </c>
      <c r="C25" s="39"/>
      <c r="D25" s="39"/>
      <c r="E25" s="39"/>
      <c r="F25" s="31">
        <f>+F7-F24</f>
        <v>2553222.5</v>
      </c>
      <c r="G25" s="10"/>
    </row>
    <row r="26" spans="2:7" x14ac:dyDescent="0.3">
      <c r="B26" s="34" t="s">
        <v>33</v>
      </c>
      <c r="C26" s="34"/>
      <c r="D26" s="34"/>
      <c r="E26" s="2"/>
      <c r="F26" s="2">
        <v>4471.08</v>
      </c>
      <c r="G26" s="10"/>
    </row>
    <row r="27" spans="2:7" x14ac:dyDescent="0.3">
      <c r="B27" s="34" t="s">
        <v>34</v>
      </c>
      <c r="C27" s="34"/>
      <c r="D27" s="34"/>
      <c r="E27" s="2"/>
      <c r="F27" s="2">
        <v>35463.980000000003</v>
      </c>
      <c r="G27" s="10"/>
    </row>
    <row r="28" spans="2:7" x14ac:dyDescent="0.3">
      <c r="B28" s="34" t="s">
        <v>35</v>
      </c>
      <c r="C28" s="34"/>
      <c r="D28" s="34"/>
      <c r="E28" s="2"/>
      <c r="F28" s="2">
        <v>653712.23</v>
      </c>
      <c r="G28" s="10"/>
    </row>
    <row r="29" spans="2:7" x14ac:dyDescent="0.3">
      <c r="B29" s="34" t="s">
        <v>36</v>
      </c>
      <c r="C29" s="34"/>
      <c r="D29" s="34"/>
      <c r="E29" s="34"/>
      <c r="F29" s="2">
        <v>0</v>
      </c>
    </row>
    <row r="30" spans="2:7" x14ac:dyDescent="0.3">
      <c r="B30" s="34" t="s">
        <v>37</v>
      </c>
      <c r="C30" s="34"/>
      <c r="D30" s="34"/>
      <c r="E30" s="2"/>
      <c r="F30" s="3">
        <v>0</v>
      </c>
    </row>
    <row r="31" spans="2:7" x14ac:dyDescent="0.3">
      <c r="B31" s="34" t="s">
        <v>4</v>
      </c>
      <c r="C31" s="34"/>
      <c r="D31" s="34"/>
      <c r="E31" s="2"/>
      <c r="F31" s="2">
        <v>28771.17</v>
      </c>
      <c r="G31" s="10"/>
    </row>
    <row r="32" spans="2:7" x14ac:dyDescent="0.3">
      <c r="B32" s="34" t="s">
        <v>38</v>
      </c>
      <c r="C32" s="34"/>
      <c r="D32" s="34"/>
      <c r="E32" s="2"/>
      <c r="F32" s="2">
        <v>7565.86</v>
      </c>
      <c r="G32" s="10"/>
    </row>
    <row r="33" spans="2:10" x14ac:dyDescent="0.3">
      <c r="B33" s="34" t="s">
        <v>39</v>
      </c>
      <c r="C33" s="34"/>
      <c r="D33" s="34"/>
      <c r="E33" s="2"/>
      <c r="F33" s="2">
        <v>213374.33</v>
      </c>
      <c r="G33" s="11"/>
    </row>
    <row r="34" spans="2:10" x14ac:dyDescent="0.3">
      <c r="B34" s="34" t="s">
        <v>40</v>
      </c>
      <c r="C34" s="34"/>
      <c r="D34" s="34"/>
      <c r="E34" s="34"/>
      <c r="F34" s="2">
        <v>13957.54</v>
      </c>
      <c r="G34" s="10"/>
    </row>
    <row r="35" spans="2:10" x14ac:dyDescent="0.3">
      <c r="B35" s="34" t="s">
        <v>41</v>
      </c>
      <c r="C35" s="34"/>
      <c r="D35" s="34"/>
      <c r="E35" s="2"/>
      <c r="F35" s="2">
        <v>138574.87</v>
      </c>
      <c r="G35" s="10"/>
    </row>
    <row r="36" spans="2:10" x14ac:dyDescent="0.3">
      <c r="B36" s="34" t="s">
        <v>42</v>
      </c>
      <c r="C36" s="34"/>
      <c r="D36" s="34"/>
      <c r="E36" s="34"/>
      <c r="F36" s="7">
        <v>0</v>
      </c>
      <c r="G36" s="11"/>
    </row>
    <row r="37" spans="2:10" x14ac:dyDescent="0.3">
      <c r="B37" s="34" t="s">
        <v>43</v>
      </c>
      <c r="C37" s="34"/>
      <c r="D37" s="34"/>
      <c r="E37" s="34"/>
      <c r="F37" s="2">
        <v>46051.63</v>
      </c>
      <c r="G37" s="11"/>
      <c r="I37" s="32"/>
    </row>
    <row r="38" spans="2:10" ht="15" thickBot="1" x14ac:dyDescent="0.35">
      <c r="B38" s="34" t="s">
        <v>44</v>
      </c>
      <c r="C38" s="34"/>
      <c r="D38" s="34"/>
      <c r="E38" s="34"/>
      <c r="F38" s="6">
        <v>5033</v>
      </c>
      <c r="G38" s="10"/>
      <c r="I38" s="32"/>
      <c r="J38" s="33"/>
    </row>
    <row r="39" spans="2:10" ht="16.2" thickTop="1" x14ac:dyDescent="0.3">
      <c r="B39" s="39" t="s">
        <v>9</v>
      </c>
      <c r="C39" s="39"/>
      <c r="D39" s="39"/>
      <c r="E39" s="39"/>
      <c r="F39" s="31">
        <f>SUM(F25:F38)</f>
        <v>3700198.19</v>
      </c>
    </row>
    <row r="40" spans="2:10" x14ac:dyDescent="0.3">
      <c r="E40" s="2"/>
      <c r="F40" s="2"/>
      <c r="I40" s="32"/>
    </row>
    <row r="41" spans="2:10" x14ac:dyDescent="0.3">
      <c r="F41" s="2"/>
      <c r="I41" s="32"/>
    </row>
    <row r="45" spans="2:10" ht="27.75" customHeight="1" x14ac:dyDescent="0.3"/>
    <row r="47" spans="2:10" x14ac:dyDescent="0.3">
      <c r="B47" s="43" t="s">
        <v>47</v>
      </c>
      <c r="C47" s="43"/>
      <c r="D47" s="43"/>
      <c r="E47" s="41" t="s">
        <v>48</v>
      </c>
      <c r="F47" s="41"/>
    </row>
    <row r="48" spans="2:10" x14ac:dyDescent="0.3">
      <c r="B48" s="40" t="s">
        <v>46</v>
      </c>
      <c r="C48" s="40"/>
      <c r="D48" s="40"/>
      <c r="E48" s="42" t="s">
        <v>49</v>
      </c>
      <c r="F48" s="42"/>
    </row>
    <row r="51" spans="2:6" ht="15.6" x14ac:dyDescent="0.3">
      <c r="B51" s="39" t="s">
        <v>17</v>
      </c>
      <c r="C51" s="39"/>
      <c r="D51" s="39"/>
      <c r="E51" s="39"/>
      <c r="F51" s="39"/>
    </row>
    <row r="57" spans="2:6" x14ac:dyDescent="0.3">
      <c r="B57" s="40" t="s">
        <v>50</v>
      </c>
      <c r="C57" s="40"/>
      <c r="D57" s="40"/>
      <c r="E57" s="41" t="s">
        <v>52</v>
      </c>
      <c r="F57" s="41"/>
    </row>
    <row r="58" spans="2:6" x14ac:dyDescent="0.3">
      <c r="B58" s="40" t="s">
        <v>51</v>
      </c>
      <c r="C58" s="40"/>
      <c r="D58" s="40"/>
      <c r="E58" s="42" t="s">
        <v>53</v>
      </c>
      <c r="F58" s="42"/>
    </row>
  </sheetData>
  <mergeCells count="43">
    <mergeCell ref="B57:D57"/>
    <mergeCell ref="B58:D58"/>
    <mergeCell ref="E57:F57"/>
    <mergeCell ref="E58:F58"/>
    <mergeCell ref="B12:D12"/>
    <mergeCell ref="B26:D26"/>
    <mergeCell ref="B29:E29"/>
    <mergeCell ref="B34:E34"/>
    <mergeCell ref="B36:E36"/>
    <mergeCell ref="B37:E37"/>
    <mergeCell ref="B38:E38"/>
    <mergeCell ref="B47:D47"/>
    <mergeCell ref="E47:F47"/>
    <mergeCell ref="E48:F48"/>
    <mergeCell ref="B48:D48"/>
    <mergeCell ref="B51:F51"/>
    <mergeCell ref="B39:E39"/>
    <mergeCell ref="B25:E25"/>
    <mergeCell ref="B27:D27"/>
    <mergeCell ref="B28:D28"/>
    <mergeCell ref="B30:D30"/>
    <mergeCell ref="B31:D31"/>
    <mergeCell ref="B32:D32"/>
    <mergeCell ref="B33:D33"/>
    <mergeCell ref="B35:D35"/>
    <mergeCell ref="B23:D23"/>
    <mergeCell ref="B10:D10"/>
    <mergeCell ref="B11:D11"/>
    <mergeCell ref="B13:D13"/>
    <mergeCell ref="B14:D14"/>
    <mergeCell ref="B15:D15"/>
    <mergeCell ref="B16:D16"/>
    <mergeCell ref="B17:D17"/>
    <mergeCell ref="B18:D18"/>
    <mergeCell ref="B20:D20"/>
    <mergeCell ref="B21:D21"/>
    <mergeCell ref="B22:D22"/>
    <mergeCell ref="B9:D9"/>
    <mergeCell ref="B1:F1"/>
    <mergeCell ref="B3:F3"/>
    <mergeCell ref="B7:D7"/>
    <mergeCell ref="B8:D8"/>
    <mergeCell ref="B2:F2"/>
  </mergeCells>
  <pageMargins left="0.7" right="0.7" top="0.75" bottom="0.75" header="0.3" footer="0.3"/>
  <pageSetup scale="77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5822-61EF-472D-9E51-4B30BD969740}">
  <dimension ref="B2:F16"/>
  <sheetViews>
    <sheetView view="pageBreakPreview" zoomScale="112" zoomScaleNormal="100" zoomScaleSheetLayoutView="112" workbookViewId="0">
      <selection activeCell="E17" sqref="E17"/>
    </sheetView>
  </sheetViews>
  <sheetFormatPr baseColWidth="10" defaultColWidth="11.5546875" defaultRowHeight="14.4" x14ac:dyDescent="0.3"/>
  <cols>
    <col min="1" max="1" width="2.33203125" customWidth="1"/>
    <col min="2" max="2" width="28.33203125" customWidth="1"/>
    <col min="4" max="4" width="19.33203125" customWidth="1"/>
    <col min="5" max="5" width="21.6640625" customWidth="1"/>
  </cols>
  <sheetData>
    <row r="2" spans="2:6" ht="15.6" x14ac:dyDescent="0.3">
      <c r="B2" s="44" t="s">
        <v>0</v>
      </c>
      <c r="C2" s="44"/>
      <c r="D2" s="44"/>
      <c r="E2" s="44"/>
      <c r="F2" s="13"/>
    </row>
    <row r="3" spans="2:6" ht="15.6" x14ac:dyDescent="0.3">
      <c r="B3" s="14"/>
      <c r="C3" s="12"/>
      <c r="D3" s="12"/>
      <c r="E3" s="12"/>
      <c r="F3" s="9"/>
    </row>
    <row r="4" spans="2:6" ht="31.5" customHeight="1" x14ac:dyDescent="0.3">
      <c r="B4" s="36" t="s">
        <v>16</v>
      </c>
      <c r="C4" s="36"/>
      <c r="D4" s="36"/>
      <c r="E4" s="36"/>
      <c r="F4" s="15"/>
    </row>
    <row r="5" spans="2:6" ht="15.6" x14ac:dyDescent="0.3">
      <c r="B5" s="14"/>
      <c r="C5" s="16"/>
      <c r="D5" s="16"/>
      <c r="E5" s="16"/>
      <c r="F5" s="15"/>
    </row>
    <row r="6" spans="2:6" ht="15.6" x14ac:dyDescent="0.3">
      <c r="B6" s="14"/>
      <c r="C6" s="17"/>
      <c r="D6" s="17"/>
      <c r="E6" s="18"/>
    </row>
    <row r="7" spans="2:6" ht="15.6" x14ac:dyDescent="0.3">
      <c r="B7" s="14"/>
      <c r="C7" s="14"/>
      <c r="D7" s="14"/>
      <c r="E7" s="14"/>
    </row>
    <row r="8" spans="2:6" ht="17.399999999999999" x14ac:dyDescent="0.3">
      <c r="B8" s="19" t="s">
        <v>10</v>
      </c>
      <c r="C8" s="19"/>
      <c r="D8" s="19"/>
      <c r="E8" s="20" t="s">
        <v>1</v>
      </c>
    </row>
    <row r="9" spans="2:6" ht="25.2" customHeight="1" x14ac:dyDescent="0.35">
      <c r="B9" s="21" t="s">
        <v>11</v>
      </c>
      <c r="C9" s="21"/>
      <c r="D9" s="21"/>
      <c r="E9" s="22">
        <v>4618190</v>
      </c>
    </row>
    <row r="10" spans="2:6" ht="25.2" customHeight="1" x14ac:dyDescent="0.35">
      <c r="B10" s="21" t="s">
        <v>12</v>
      </c>
      <c r="C10" s="21"/>
      <c r="D10" s="21"/>
      <c r="E10" s="23">
        <v>4976679</v>
      </c>
    </row>
    <row r="11" spans="2:6" ht="17.399999999999999" x14ac:dyDescent="0.35">
      <c r="B11" s="21"/>
      <c r="C11" s="21"/>
      <c r="D11" s="21"/>
      <c r="E11" s="23"/>
    </row>
    <row r="12" spans="2:6" ht="17.399999999999999" x14ac:dyDescent="0.3">
      <c r="B12" s="19" t="s">
        <v>13</v>
      </c>
      <c r="C12" s="19"/>
      <c r="D12" s="19"/>
      <c r="E12" s="20"/>
    </row>
    <row r="13" spans="2:6" ht="25.2" customHeight="1" x14ac:dyDescent="0.35">
      <c r="B13" s="21" t="s">
        <v>14</v>
      </c>
      <c r="C13" s="21"/>
      <c r="D13" s="21"/>
      <c r="E13" s="22">
        <v>0</v>
      </c>
    </row>
    <row r="14" spans="2:6" ht="25.2" customHeight="1" x14ac:dyDescent="0.35">
      <c r="B14" s="24" t="s">
        <v>15</v>
      </c>
      <c r="C14" s="24"/>
      <c r="D14" s="24"/>
      <c r="E14" s="25">
        <v>0</v>
      </c>
    </row>
    <row r="15" spans="2:6" ht="17.399999999999999" x14ac:dyDescent="0.35">
      <c r="B15" s="24"/>
      <c r="C15" s="24"/>
      <c r="D15" s="24"/>
      <c r="E15" s="24"/>
    </row>
    <row r="16" spans="2:6" ht="17.399999999999999" x14ac:dyDescent="0.35">
      <c r="B16" s="26" t="s">
        <v>3</v>
      </c>
      <c r="C16" s="26"/>
      <c r="D16" s="26"/>
      <c r="E16" s="27">
        <f>E9+E10</f>
        <v>9594869</v>
      </c>
    </row>
  </sheetData>
  <mergeCells count="2">
    <mergeCell ref="B2:E2"/>
    <mergeCell ref="B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Hoja1 (2)</vt:lpstr>
      <vt:lpstr>Hoja1!Área_de_impresión</vt:lpstr>
      <vt:lpstr>'Hoja1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CONTABILIDAD09</dc:creator>
  <cp:lastModifiedBy>Jose Ang. hernandez</cp:lastModifiedBy>
  <cp:lastPrinted>2026-08-20T23:00:14Z</cp:lastPrinted>
  <dcterms:created xsi:type="dcterms:W3CDTF">2022-01-24T18:19:36Z</dcterms:created>
  <dcterms:modified xsi:type="dcterms:W3CDTF">2026-08-20T23:00:50Z</dcterms:modified>
</cp:coreProperties>
</file>